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40FCFF9-1716-42EF-BCC9-2DC6DAA6E1A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正職員工" sheetId="3" r:id="rId1"/>
    <sheet name="部分工時" sheetId="2" r:id="rId2"/>
  </sheets>
  <definedNames>
    <definedName name="_xlnm.Print_Area" localSheetId="0">正職員工!$A$1:$N$54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3" l="1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L6" i="3"/>
  <c r="K6" i="3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4" i="2"/>
</calcChain>
</file>

<file path=xl/sharedStrings.xml><?xml version="1.0" encoding="utf-8"?>
<sst xmlns="http://schemas.openxmlformats.org/spreadsheetml/2006/main" count="53" uniqueCount="41">
  <si>
    <t>個人總負擔</t>
    <phoneticPr fontId="1" type="noConversion"/>
  </si>
  <si>
    <t>雇主總負擔</t>
    <phoneticPr fontId="1" type="noConversion"/>
  </si>
  <si>
    <t>勞健保</t>
    <phoneticPr fontId="1" type="noConversion"/>
  </si>
  <si>
    <t>勞健保+勞退</t>
    <phoneticPr fontId="1" type="noConversion"/>
  </si>
  <si>
    <t>全民健保</t>
  </si>
  <si>
    <t>勞、健保投保級距</t>
  </si>
  <si>
    <t>6%勞退 (雇主)</t>
  </si>
  <si>
    <t>個人</t>
  </si>
  <si>
    <t>雇主</t>
  </si>
  <si>
    <t>普通事故</t>
  </si>
  <si>
    <t>職業災害*</t>
    <phoneticPr fontId="1" type="noConversion"/>
  </si>
  <si>
    <t>勞工保險
(個人)</t>
    <phoneticPr fontId="1" type="noConversion"/>
  </si>
  <si>
    <t>勞工保險
(公司負擔)</t>
    <phoneticPr fontId="1" type="noConversion"/>
  </si>
  <si>
    <t>職業保險(以平均0.21計算</t>
    <phoneticPr fontId="1" type="noConversion"/>
  </si>
  <si>
    <t>健保最低級距</t>
  </si>
  <si>
    <t>勞保最高級距</t>
  </si>
  <si>
    <t>勞工保險</t>
    <phoneticPr fontId="1" type="noConversion"/>
  </si>
  <si>
    <t>勞保</t>
    <phoneticPr fontId="1" type="noConversion"/>
  </si>
  <si>
    <t>個人
總負擔</t>
    <phoneticPr fontId="1" type="noConversion"/>
  </si>
  <si>
    <t>雇主
總負擔</t>
    <phoneticPr fontId="1" type="noConversion"/>
  </si>
  <si>
    <t>勞退最高級距</t>
    <phoneticPr fontId="1" type="noConversion"/>
  </si>
  <si>
    <t>健保最高級距</t>
  </si>
  <si>
    <t>2025年新版 114年度 勞健保、勞退保費級距分攤對照表
高雄道騰國際商務中心整理</t>
    <phoneticPr fontId="1" type="noConversion"/>
  </si>
  <si>
    <t>2025年新版 114年度 勞健保、勞退保費級距分攤對照表
_高雄道騰國際商務中心整理</t>
    <phoneticPr fontId="1" type="noConversion"/>
  </si>
  <si>
    <t>本人</t>
    <phoneticPr fontId="1" type="noConversion"/>
  </si>
  <si>
    <t>本人+1眷口</t>
    <phoneticPr fontId="1" type="noConversion"/>
  </si>
  <si>
    <t>本人+2眷口</t>
    <phoneticPr fontId="1" type="noConversion"/>
  </si>
  <si>
    <t>本人+3眷口</t>
    <phoneticPr fontId="1" type="noConversion"/>
  </si>
  <si>
    <t>備註:</t>
    <phoneticPr fontId="1" type="noConversion"/>
  </si>
  <si>
    <t>(一)*勞保職業災害保險費率，各行各業費率不一，可於勞保繳費單上查詢</t>
    <phoneticPr fontId="1" type="noConversion"/>
  </si>
  <si>
    <t>(二)勞工保險(普通事故)保險費率自114年1月1日起，由現行12%調整為12.5%，經扣除內含之就業保險費率1%，114年起將以11.5%計收勞工保險保險費。</t>
    <phoneticPr fontId="1" type="noConversion"/>
  </si>
  <si>
    <t>(三)健保眷屬依附自第四口起免計費。</t>
    <phoneticPr fontId="1" type="noConversion"/>
  </si>
  <si>
    <t>(四)負責人、外籍勞工、65歲以上勞工或是已經請領過勞保老年給付、公保老年給付等退休金者就無法參加就保。</t>
    <phoneticPr fontId="1" type="noConversion"/>
  </si>
  <si>
    <t>免責聲明:此表為無償提供，如以上數字有些誤差請以政府公告為主，與本中心無關</t>
    <phoneticPr fontId="1" type="noConversion"/>
  </si>
  <si>
    <r>
      <rPr>
        <b/>
        <sz val="10"/>
        <color theme="7"/>
        <rFont val="微軟正黑體"/>
        <family val="2"/>
        <charset val="136"/>
      </rPr>
      <t>勞保最低</t>
    </r>
    <r>
      <rPr>
        <b/>
        <sz val="10"/>
        <color theme="7"/>
        <rFont val="Microsoft JhengHei"/>
        <family val="2"/>
      </rPr>
      <t>級距</t>
    </r>
    <phoneticPr fontId="1" type="noConversion"/>
  </si>
  <si>
    <t>(個人)</t>
    <phoneticPr fontId="1" type="noConversion"/>
  </si>
  <si>
    <t>(雇主)</t>
    <phoneticPr fontId="1" type="noConversion"/>
  </si>
  <si>
    <t>普通事故</t>
    <phoneticPr fontId="1" type="noConversion"/>
  </si>
  <si>
    <t>(公司負擔)</t>
    <phoneticPr fontId="1" type="noConversion"/>
  </si>
  <si>
    <t>(個人)被保險人及眷屬負擔金額(負擔比率30%)</t>
    <phoneticPr fontId="1" type="noConversion"/>
  </si>
  <si>
    <t>勞、健保投保級距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</si>
</sst>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Times New Roman"/>
      <charset val="204"/>
    </font>
    <font>
      <sz val="9"/>
      <name val="細明體"/>
      <family val="3"/>
      <charset val="136"/>
    </font>
    <font>
      <sz val="10"/>
      <color rgb="FF000000"/>
      <name val="Times New Roman"/>
      <family val="2"/>
      <charset val="136"/>
    </font>
    <font>
      <sz val="11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b/>
      <sz val="10"/>
      <color theme="7"/>
      <name val="Arial"/>
      <family val="2"/>
    </font>
    <font>
      <b/>
      <sz val="10"/>
      <color theme="7"/>
      <name val="微軟正黑體"/>
      <family val="2"/>
      <charset val="136"/>
    </font>
    <font>
      <b/>
      <sz val="10"/>
      <color theme="7"/>
      <name val="Times New Roman"/>
      <family val="2"/>
      <charset val="136"/>
    </font>
    <font>
      <b/>
      <sz val="10"/>
      <color theme="7"/>
      <name val="Microsoft JhengHei"/>
      <family val="2"/>
    </font>
    <font>
      <b/>
      <sz val="11"/>
      <color theme="6" tint="-0.249977111117893"/>
      <name val="微軟正黑體"/>
      <family val="2"/>
      <charset val="136"/>
    </font>
    <font>
      <b/>
      <sz val="11"/>
      <color theme="4" tint="-0.249977111117893"/>
      <name val="微軟正黑體"/>
      <family val="2"/>
      <charset val="136"/>
    </font>
    <font>
      <b/>
      <sz val="11"/>
      <color theme="9" tint="-0.249977111117893"/>
      <name val="微軟正黑體"/>
      <family val="2"/>
      <charset val="136"/>
    </font>
    <font>
      <b/>
      <sz val="11"/>
      <color rgb="FF1E3B4F"/>
      <name val="微軟正黑體"/>
      <family val="2"/>
      <charset val="136"/>
    </font>
    <font>
      <b/>
      <sz val="13.5"/>
      <color rgb="FF1E3B4F"/>
      <name val="微軟正黑體"/>
      <family val="2"/>
      <charset val="136"/>
    </font>
    <font>
      <sz val="10"/>
      <color rgb="FF1E3B4F"/>
      <name val="Times New Roman"/>
      <family val="1"/>
    </font>
    <font>
      <b/>
      <sz val="10"/>
      <color rgb="FF1E3B4F"/>
      <name val="Times New Roman"/>
      <family val="1"/>
    </font>
    <font>
      <sz val="11"/>
      <color rgb="FF1E3B4F"/>
      <name val="微軟正黑體"/>
      <family val="2"/>
      <charset val="136"/>
    </font>
    <font>
      <b/>
      <sz val="11"/>
      <color rgb="FFC00000"/>
      <name val="微軟正黑體"/>
      <family val="2"/>
      <charset val="136"/>
    </font>
    <font>
      <sz val="11"/>
      <color rgb="FFC00000"/>
      <name val="微軟正黑體"/>
      <family val="2"/>
      <charset val="136"/>
    </font>
    <font>
      <b/>
      <sz val="13.5"/>
      <color theme="5" tint="-0.249977111117893"/>
      <name val="微軟正黑體"/>
      <family val="2"/>
      <charset val="136"/>
    </font>
    <font>
      <b/>
      <sz val="10"/>
      <color theme="9" tint="-0.499984740745262"/>
      <name val="Times New Roman"/>
      <family val="1"/>
    </font>
    <font>
      <sz val="10"/>
      <color theme="9" tint="-0.49998474074526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EA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7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 vertical="top"/>
    </xf>
    <xf numFmtId="0" fontId="9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3" fontId="14" fillId="0" borderId="4" xfId="0" applyNumberFormat="1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3" fontId="14" fillId="0" borderId="4" xfId="0" applyNumberFormat="1" applyFont="1" applyBorder="1" applyAlignment="1">
      <alignment horizontal="left" vertical="top"/>
    </xf>
    <xf numFmtId="3" fontId="15" fillId="4" borderId="4" xfId="0" applyNumberFormat="1" applyFont="1" applyFill="1" applyBorder="1" applyAlignment="1">
      <alignment horizontal="left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wrapText="1"/>
    </xf>
    <xf numFmtId="3" fontId="15" fillId="4" borderId="4" xfId="0" applyNumberFormat="1" applyFont="1" applyFill="1" applyBorder="1" applyAlignment="1">
      <alignment horizontal="left" vertical="top"/>
    </xf>
    <xf numFmtId="3" fontId="15" fillId="4" borderId="4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wrapText="1"/>
    </xf>
    <xf numFmtId="3" fontId="14" fillId="0" borderId="8" xfId="0" applyNumberFormat="1" applyFont="1" applyBorder="1" applyAlignment="1">
      <alignment horizontal="left" wrapText="1"/>
    </xf>
    <xf numFmtId="3" fontId="11" fillId="5" borderId="17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left" vertical="top"/>
    </xf>
    <xf numFmtId="0" fontId="9" fillId="2" borderId="10" xfId="0" applyFont="1" applyFill="1" applyBorder="1" applyAlignment="1">
      <alignment horizontal="center" vertical="center" wrapText="1"/>
    </xf>
    <xf numFmtId="3" fontId="20" fillId="4" borderId="14" xfId="0" applyNumberFormat="1" applyFont="1" applyFill="1" applyBorder="1" applyAlignment="1">
      <alignment horizontal="left" vertical="top" wrapText="1"/>
    </xf>
    <xf numFmtId="0" fontId="21" fillId="4" borderId="6" xfId="0" applyFont="1" applyFill="1" applyBorder="1" applyAlignment="1">
      <alignment horizontal="left" vertical="top" wrapText="1"/>
    </xf>
    <xf numFmtId="0" fontId="21" fillId="4" borderId="4" xfId="0" applyFont="1" applyFill="1" applyBorder="1" applyAlignment="1">
      <alignment horizontal="left" vertical="top" wrapText="1"/>
    </xf>
    <xf numFmtId="3" fontId="21" fillId="4" borderId="4" xfId="0" applyNumberFormat="1" applyFont="1" applyFill="1" applyBorder="1" applyAlignment="1">
      <alignment horizontal="left" wrapText="1"/>
    </xf>
    <xf numFmtId="0" fontId="21" fillId="4" borderId="4" xfId="0" applyFont="1" applyFill="1" applyBorder="1" applyAlignment="1">
      <alignment horizontal="left" wrapText="1"/>
    </xf>
    <xf numFmtId="3" fontId="15" fillId="6" borderId="15" xfId="0" applyNumberFormat="1" applyFont="1" applyFill="1" applyBorder="1" applyAlignment="1">
      <alignment horizontal="left" vertical="top" wrapText="1"/>
    </xf>
    <xf numFmtId="3" fontId="15" fillId="6" borderId="15" xfId="0" applyNumberFormat="1" applyFont="1" applyFill="1" applyBorder="1" applyAlignment="1">
      <alignment horizontal="left" wrapText="1"/>
    </xf>
    <xf numFmtId="3" fontId="21" fillId="4" borderId="17" xfId="0" applyNumberFormat="1" applyFont="1" applyFill="1" applyBorder="1" applyAlignment="1">
      <alignment horizontal="left" vertical="top"/>
    </xf>
    <xf numFmtId="3" fontId="20" fillId="4" borderId="15" xfId="0" applyNumberFormat="1" applyFont="1" applyFill="1" applyBorder="1" applyAlignment="1">
      <alignment horizontal="left" vertical="top" wrapText="1"/>
    </xf>
    <xf numFmtId="0" fontId="21" fillId="4" borderId="8" xfId="0" applyFont="1" applyFill="1" applyBorder="1" applyAlignment="1">
      <alignment horizontal="left" vertical="top" wrapText="1"/>
    </xf>
    <xf numFmtId="3" fontId="20" fillId="4" borderId="15" xfId="0" applyNumberFormat="1" applyFont="1" applyFill="1" applyBorder="1" applyAlignment="1">
      <alignment horizontal="left" wrapText="1"/>
    </xf>
    <xf numFmtId="3" fontId="21" fillId="4" borderId="8" xfId="0" applyNumberFormat="1" applyFont="1" applyFill="1" applyBorder="1" applyAlignment="1">
      <alignment horizontal="left" wrapText="1"/>
    </xf>
    <xf numFmtId="3" fontId="20" fillId="4" borderId="16" xfId="0" applyNumberFormat="1" applyFont="1" applyFill="1" applyBorder="1" applyAlignment="1">
      <alignment horizontal="left" wrapText="1"/>
    </xf>
    <xf numFmtId="3" fontId="21" fillId="4" borderId="25" xfId="0" applyNumberFormat="1" applyFont="1" applyFill="1" applyBorder="1" applyAlignment="1">
      <alignment horizontal="left" wrapText="1"/>
    </xf>
    <xf numFmtId="0" fontId="21" fillId="4" borderId="19" xfId="0" applyFont="1" applyFill="1" applyBorder="1" applyAlignment="1">
      <alignment horizontal="left" vertical="top" wrapText="1"/>
    </xf>
    <xf numFmtId="3" fontId="21" fillId="4" borderId="19" xfId="0" applyNumberFormat="1" applyFont="1" applyFill="1" applyBorder="1" applyAlignment="1">
      <alignment horizontal="left" wrapText="1"/>
    </xf>
    <xf numFmtId="3" fontId="21" fillId="4" borderId="19" xfId="0" applyNumberFormat="1" applyFont="1" applyFill="1" applyBorder="1" applyAlignment="1">
      <alignment horizontal="left" vertical="top" wrapText="1"/>
    </xf>
    <xf numFmtId="0" fontId="21" fillId="4" borderId="19" xfId="0" applyFont="1" applyFill="1" applyBorder="1" applyAlignment="1">
      <alignment horizontal="left" wrapText="1"/>
    </xf>
    <xf numFmtId="3" fontId="21" fillId="4" borderId="20" xfId="0" applyNumberFormat="1" applyFont="1" applyFill="1" applyBorder="1" applyAlignment="1">
      <alignment horizontal="left" vertical="top"/>
    </xf>
    <xf numFmtId="0" fontId="10" fillId="3" borderId="8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11" fillId="5" borderId="24" xfId="0" applyNumberFormat="1" applyFont="1" applyFill="1" applyBorder="1" applyAlignment="1">
      <alignment horizontal="center" vertical="center" wrapText="1"/>
    </xf>
    <xf numFmtId="3" fontId="11" fillId="5" borderId="17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E8EAEC"/>
      <color rgb="FF1E3B4F"/>
      <color rgb="FFE9C893"/>
      <color rgb="FFDBD9E6"/>
      <color rgb="FFF9DA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宣紙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F6E34-4EC0-4186-BF80-DDDBCA08ADEB}">
  <sheetPr>
    <tabColor theme="3"/>
    <pageSetUpPr fitToPage="1"/>
  </sheetPr>
  <dimension ref="A1:V72"/>
  <sheetViews>
    <sheetView tabSelected="1" zoomScale="115" zoomScaleNormal="115" workbookViewId="0">
      <pane ySplit="5" topLeftCell="A6" activePane="bottomLeft" state="frozen"/>
      <selection pane="bottomLeft" activeCell="M1" sqref="M1:N5"/>
    </sheetView>
  </sheetViews>
  <sheetFormatPr defaultRowHeight="13"/>
  <cols>
    <col min="1" max="1" width="9.09765625" bestFit="1" customWidth="1"/>
    <col min="2" max="6" width="9.19921875" customWidth="1"/>
    <col min="7" max="7" width="10.796875" customWidth="1"/>
    <col min="8" max="8" width="10.5" customWidth="1"/>
    <col min="9" max="9" width="11.296875" style="1" customWidth="1"/>
    <col min="10" max="10" width="9.19921875" customWidth="1"/>
    <col min="11" max="11" width="12.59765625" customWidth="1"/>
    <col min="12" max="12" width="11.296875" customWidth="1"/>
    <col min="13" max="13" width="8.796875" style="3"/>
    <col min="14" max="14" width="4.296875" style="3" customWidth="1"/>
  </cols>
  <sheetData>
    <row r="1" spans="1:19" ht="27" customHeight="1">
      <c r="A1" s="58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  <c r="M1" s="64"/>
      <c r="N1" s="64"/>
    </row>
    <row r="2" spans="1:19" ht="21.5" customHeight="1" thickBot="1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64"/>
      <c r="N2" s="64"/>
    </row>
    <row r="3" spans="1:19" ht="20" customHeight="1">
      <c r="A3" s="65" t="s">
        <v>40</v>
      </c>
      <c r="B3" s="56"/>
      <c r="C3" s="80" t="s">
        <v>4</v>
      </c>
      <c r="D3" s="80"/>
      <c r="E3" s="80"/>
      <c r="F3" s="57"/>
      <c r="G3" s="72" t="s">
        <v>16</v>
      </c>
      <c r="H3" s="72"/>
      <c r="I3" s="72"/>
      <c r="J3" s="68" t="s">
        <v>6</v>
      </c>
      <c r="K3" s="76" t="s">
        <v>18</v>
      </c>
      <c r="L3" s="78" t="s">
        <v>19</v>
      </c>
      <c r="M3" s="64"/>
      <c r="N3" s="64"/>
    </row>
    <row r="4" spans="1:19" ht="31" customHeight="1">
      <c r="A4" s="66"/>
      <c r="B4" s="81" t="s">
        <v>39</v>
      </c>
      <c r="C4" s="81"/>
      <c r="D4" s="81"/>
      <c r="E4" s="82"/>
      <c r="F4" s="14" t="s">
        <v>36</v>
      </c>
      <c r="G4" s="55" t="s">
        <v>35</v>
      </c>
      <c r="H4" s="70" t="s">
        <v>38</v>
      </c>
      <c r="I4" s="71"/>
      <c r="J4" s="69"/>
      <c r="K4" s="77"/>
      <c r="L4" s="79"/>
      <c r="M4" s="64"/>
      <c r="N4" s="64"/>
    </row>
    <row r="5" spans="1:19" ht="41.25" customHeight="1">
      <c r="A5" s="67"/>
      <c r="B5" s="29" t="s">
        <v>24</v>
      </c>
      <c r="C5" s="11" t="s">
        <v>25</v>
      </c>
      <c r="D5" s="35" t="s">
        <v>26</v>
      </c>
      <c r="E5" s="11" t="s">
        <v>27</v>
      </c>
      <c r="F5" s="14" t="s">
        <v>8</v>
      </c>
      <c r="G5" s="55" t="s">
        <v>37</v>
      </c>
      <c r="H5" s="12" t="s">
        <v>17</v>
      </c>
      <c r="I5" s="12" t="s">
        <v>13</v>
      </c>
      <c r="J5" s="69"/>
      <c r="K5" s="11" t="s">
        <v>2</v>
      </c>
      <c r="L5" s="33" t="s">
        <v>3</v>
      </c>
      <c r="M5" s="64"/>
      <c r="N5" s="64"/>
    </row>
    <row r="6" spans="1:19" ht="13" customHeight="1">
      <c r="A6" s="36">
        <v>28590</v>
      </c>
      <c r="B6" s="37">
        <v>443</v>
      </c>
      <c r="C6" s="38">
        <v>886</v>
      </c>
      <c r="D6" s="38">
        <v>1329</v>
      </c>
      <c r="E6" s="38">
        <v>1772</v>
      </c>
      <c r="F6" s="39">
        <v>1384</v>
      </c>
      <c r="G6" s="40">
        <v>715</v>
      </c>
      <c r="H6" s="39">
        <v>2501</v>
      </c>
      <c r="I6" s="38">
        <v>60</v>
      </c>
      <c r="J6" s="39">
        <v>1715</v>
      </c>
      <c r="K6" s="40">
        <f t="shared" ref="K6:K37" si="0">G6+B6</f>
        <v>1158</v>
      </c>
      <c r="L6" s="43">
        <f t="shared" ref="L6:L37" si="1">F6+H6+I6+J6</f>
        <v>5660</v>
      </c>
      <c r="M6" s="85" t="s">
        <v>14</v>
      </c>
      <c r="N6" s="86"/>
      <c r="S6" s="4"/>
    </row>
    <row r="7" spans="1:19" ht="13" customHeight="1">
      <c r="A7" s="41">
        <v>28800</v>
      </c>
      <c r="B7" s="30">
        <v>447</v>
      </c>
      <c r="C7" s="16">
        <v>894</v>
      </c>
      <c r="D7" s="16">
        <v>1341</v>
      </c>
      <c r="E7" s="16">
        <v>1788</v>
      </c>
      <c r="F7" s="17">
        <v>1394</v>
      </c>
      <c r="G7" s="18">
        <v>720</v>
      </c>
      <c r="H7" s="17">
        <v>2520</v>
      </c>
      <c r="I7" s="16">
        <v>60</v>
      </c>
      <c r="J7" s="17">
        <v>1728</v>
      </c>
      <c r="K7" s="18">
        <f t="shared" si="0"/>
        <v>1167</v>
      </c>
      <c r="L7" s="34">
        <f t="shared" si="1"/>
        <v>5702</v>
      </c>
      <c r="M7" s="91"/>
      <c r="N7" s="90"/>
    </row>
    <row r="8" spans="1:19" ht="13" customHeight="1">
      <c r="A8" s="41">
        <v>30300</v>
      </c>
      <c r="B8" s="30">
        <v>470</v>
      </c>
      <c r="C8" s="16">
        <v>940</v>
      </c>
      <c r="D8" s="16">
        <v>1410</v>
      </c>
      <c r="E8" s="16">
        <v>1880</v>
      </c>
      <c r="F8" s="17">
        <v>1466</v>
      </c>
      <c r="G8" s="18">
        <v>758</v>
      </c>
      <c r="H8" s="17">
        <v>2651</v>
      </c>
      <c r="I8" s="16">
        <v>64</v>
      </c>
      <c r="J8" s="17">
        <v>1818</v>
      </c>
      <c r="K8" s="18">
        <f t="shared" si="0"/>
        <v>1228</v>
      </c>
      <c r="L8" s="34">
        <f t="shared" si="1"/>
        <v>5999</v>
      </c>
      <c r="M8" s="91"/>
      <c r="N8" s="90"/>
    </row>
    <row r="9" spans="1:19" ht="13" customHeight="1">
      <c r="A9" s="41">
        <v>31800</v>
      </c>
      <c r="B9" s="30">
        <v>493</v>
      </c>
      <c r="C9" s="16">
        <v>986</v>
      </c>
      <c r="D9" s="16">
        <v>1479</v>
      </c>
      <c r="E9" s="16">
        <v>1972</v>
      </c>
      <c r="F9" s="17">
        <v>1539</v>
      </c>
      <c r="G9" s="18">
        <v>795</v>
      </c>
      <c r="H9" s="17">
        <v>2783</v>
      </c>
      <c r="I9" s="16">
        <v>67</v>
      </c>
      <c r="J9" s="17">
        <v>1908</v>
      </c>
      <c r="K9" s="18">
        <f t="shared" si="0"/>
        <v>1288</v>
      </c>
      <c r="L9" s="34">
        <f t="shared" si="1"/>
        <v>6297</v>
      </c>
      <c r="M9" s="91"/>
      <c r="N9" s="90"/>
    </row>
    <row r="10" spans="1:19" ht="13" customHeight="1">
      <c r="A10" s="41">
        <v>33300</v>
      </c>
      <c r="B10" s="30">
        <v>516</v>
      </c>
      <c r="C10" s="16">
        <v>1032</v>
      </c>
      <c r="D10" s="16">
        <v>1548</v>
      </c>
      <c r="E10" s="16">
        <v>2064</v>
      </c>
      <c r="F10" s="17">
        <v>1611</v>
      </c>
      <c r="G10" s="18">
        <v>833</v>
      </c>
      <c r="H10" s="17">
        <v>2914</v>
      </c>
      <c r="I10" s="16">
        <v>70</v>
      </c>
      <c r="J10" s="17">
        <v>1998</v>
      </c>
      <c r="K10" s="18">
        <f t="shared" si="0"/>
        <v>1349</v>
      </c>
      <c r="L10" s="34">
        <f t="shared" si="1"/>
        <v>6593</v>
      </c>
      <c r="M10" s="91"/>
      <c r="N10" s="90"/>
    </row>
    <row r="11" spans="1:19" ht="13" customHeight="1">
      <c r="A11" s="41">
        <v>34800</v>
      </c>
      <c r="B11" s="30">
        <v>540</v>
      </c>
      <c r="C11" s="16">
        <v>1080</v>
      </c>
      <c r="D11" s="16">
        <v>1620</v>
      </c>
      <c r="E11" s="16">
        <v>2160</v>
      </c>
      <c r="F11" s="17">
        <v>1684</v>
      </c>
      <c r="G11" s="18">
        <v>870</v>
      </c>
      <c r="H11" s="17">
        <v>3045</v>
      </c>
      <c r="I11" s="16">
        <v>73</v>
      </c>
      <c r="J11" s="17">
        <v>2088</v>
      </c>
      <c r="K11" s="18">
        <f t="shared" si="0"/>
        <v>1410</v>
      </c>
      <c r="L11" s="34">
        <f t="shared" si="1"/>
        <v>6890</v>
      </c>
      <c r="M11" s="91"/>
      <c r="N11" s="90"/>
    </row>
    <row r="12" spans="1:19" ht="13" customHeight="1">
      <c r="A12" s="41">
        <v>36300</v>
      </c>
      <c r="B12" s="30">
        <v>563</v>
      </c>
      <c r="C12" s="16">
        <v>1126</v>
      </c>
      <c r="D12" s="16">
        <v>1689</v>
      </c>
      <c r="E12" s="16">
        <v>2252</v>
      </c>
      <c r="F12" s="17">
        <v>1757</v>
      </c>
      <c r="G12" s="18">
        <v>908</v>
      </c>
      <c r="H12" s="17">
        <v>3176</v>
      </c>
      <c r="I12" s="16">
        <v>76</v>
      </c>
      <c r="J12" s="17">
        <v>2178</v>
      </c>
      <c r="K12" s="18">
        <f t="shared" si="0"/>
        <v>1471</v>
      </c>
      <c r="L12" s="34">
        <f t="shared" si="1"/>
        <v>7187</v>
      </c>
      <c r="M12" s="91"/>
      <c r="N12" s="90"/>
    </row>
    <row r="13" spans="1:19" ht="13" customHeight="1">
      <c r="A13" s="41">
        <v>38200</v>
      </c>
      <c r="B13" s="30">
        <v>592</v>
      </c>
      <c r="C13" s="16">
        <v>1184</v>
      </c>
      <c r="D13" s="16">
        <v>1776</v>
      </c>
      <c r="E13" s="16">
        <v>2368</v>
      </c>
      <c r="F13" s="17">
        <v>1849</v>
      </c>
      <c r="G13" s="18">
        <v>955</v>
      </c>
      <c r="H13" s="17">
        <v>3342</v>
      </c>
      <c r="I13" s="16">
        <v>80</v>
      </c>
      <c r="J13" s="17">
        <v>2292</v>
      </c>
      <c r="K13" s="18">
        <f t="shared" si="0"/>
        <v>1547</v>
      </c>
      <c r="L13" s="34">
        <f t="shared" si="1"/>
        <v>7563</v>
      </c>
      <c r="M13" s="91"/>
      <c r="N13" s="90"/>
    </row>
    <row r="14" spans="1:19" ht="13" customHeight="1">
      <c r="A14" s="41">
        <v>40100</v>
      </c>
      <c r="B14" s="30">
        <v>622</v>
      </c>
      <c r="C14" s="16">
        <v>1244</v>
      </c>
      <c r="D14" s="16">
        <v>1866</v>
      </c>
      <c r="E14" s="16">
        <v>2488</v>
      </c>
      <c r="F14" s="17">
        <v>1940</v>
      </c>
      <c r="G14" s="17">
        <v>1002</v>
      </c>
      <c r="H14" s="17">
        <v>3509</v>
      </c>
      <c r="I14" s="16">
        <v>84</v>
      </c>
      <c r="J14" s="17">
        <v>2406</v>
      </c>
      <c r="K14" s="18">
        <f t="shared" si="0"/>
        <v>1624</v>
      </c>
      <c r="L14" s="34">
        <f t="shared" si="1"/>
        <v>7939</v>
      </c>
      <c r="M14" s="91"/>
      <c r="N14" s="90"/>
    </row>
    <row r="15" spans="1:19" ht="13" customHeight="1">
      <c r="A15" s="41">
        <v>42000</v>
      </c>
      <c r="B15" s="30">
        <v>651</v>
      </c>
      <c r="C15" s="16">
        <v>1302</v>
      </c>
      <c r="D15" s="16">
        <v>1953</v>
      </c>
      <c r="E15" s="16">
        <v>2604</v>
      </c>
      <c r="F15" s="17">
        <v>2032</v>
      </c>
      <c r="G15" s="17">
        <v>1050</v>
      </c>
      <c r="H15" s="17">
        <v>3675</v>
      </c>
      <c r="I15" s="16">
        <v>88</v>
      </c>
      <c r="J15" s="17">
        <v>2520</v>
      </c>
      <c r="K15" s="18">
        <f t="shared" si="0"/>
        <v>1701</v>
      </c>
      <c r="L15" s="34">
        <f t="shared" si="1"/>
        <v>8315</v>
      </c>
      <c r="M15" s="91"/>
      <c r="N15" s="90"/>
    </row>
    <row r="16" spans="1:19" ht="13" customHeight="1">
      <c r="A16" s="41">
        <v>43900</v>
      </c>
      <c r="B16" s="30">
        <v>681</v>
      </c>
      <c r="C16" s="16">
        <v>1362</v>
      </c>
      <c r="D16" s="16">
        <v>2043</v>
      </c>
      <c r="E16" s="16">
        <v>2724</v>
      </c>
      <c r="F16" s="17">
        <v>2124</v>
      </c>
      <c r="G16" s="17">
        <v>1098</v>
      </c>
      <c r="H16" s="17">
        <v>3841</v>
      </c>
      <c r="I16" s="16">
        <v>92</v>
      </c>
      <c r="J16" s="17">
        <v>2634</v>
      </c>
      <c r="K16" s="18">
        <f t="shared" si="0"/>
        <v>1779</v>
      </c>
      <c r="L16" s="34">
        <f t="shared" si="1"/>
        <v>8691</v>
      </c>
      <c r="M16" s="91"/>
      <c r="N16" s="90"/>
    </row>
    <row r="17" spans="1:14" ht="13" customHeight="1">
      <c r="A17" s="44">
        <v>45800</v>
      </c>
      <c r="B17" s="45">
        <v>710</v>
      </c>
      <c r="C17" s="38">
        <v>1420</v>
      </c>
      <c r="D17" s="38">
        <v>2130</v>
      </c>
      <c r="E17" s="38">
        <v>2840</v>
      </c>
      <c r="F17" s="39">
        <v>2216</v>
      </c>
      <c r="G17" s="39">
        <v>1145</v>
      </c>
      <c r="H17" s="39">
        <v>4008</v>
      </c>
      <c r="I17" s="38">
        <v>96</v>
      </c>
      <c r="J17" s="39">
        <v>2748</v>
      </c>
      <c r="K17" s="40">
        <f t="shared" si="0"/>
        <v>1855</v>
      </c>
      <c r="L17" s="43">
        <f t="shared" si="1"/>
        <v>9068</v>
      </c>
      <c r="M17" s="85" t="s">
        <v>15</v>
      </c>
      <c r="N17" s="87"/>
    </row>
    <row r="18" spans="1:14" ht="13" customHeight="1">
      <c r="A18" s="42">
        <v>48200</v>
      </c>
      <c r="B18" s="31">
        <v>748</v>
      </c>
      <c r="C18" s="16">
        <v>1496</v>
      </c>
      <c r="D18" s="16">
        <v>2244</v>
      </c>
      <c r="E18" s="16">
        <v>2992</v>
      </c>
      <c r="F18" s="17">
        <v>2332</v>
      </c>
      <c r="G18" s="17">
        <v>1145</v>
      </c>
      <c r="H18" s="17">
        <v>4008</v>
      </c>
      <c r="I18" s="16">
        <v>101</v>
      </c>
      <c r="J18" s="17">
        <v>2892</v>
      </c>
      <c r="K18" s="18">
        <f t="shared" si="0"/>
        <v>1893</v>
      </c>
      <c r="L18" s="34">
        <f t="shared" si="1"/>
        <v>9333</v>
      </c>
      <c r="M18" s="91"/>
      <c r="N18" s="90"/>
    </row>
    <row r="19" spans="1:14" ht="13" customHeight="1">
      <c r="A19" s="42">
        <v>50600</v>
      </c>
      <c r="B19" s="31">
        <v>785</v>
      </c>
      <c r="C19" s="16">
        <v>1570</v>
      </c>
      <c r="D19" s="16">
        <v>2355</v>
      </c>
      <c r="E19" s="16">
        <v>3140</v>
      </c>
      <c r="F19" s="17">
        <v>2449</v>
      </c>
      <c r="G19" s="17">
        <v>1145</v>
      </c>
      <c r="H19" s="17">
        <v>4008</v>
      </c>
      <c r="I19" s="16">
        <v>106</v>
      </c>
      <c r="J19" s="17">
        <v>3036</v>
      </c>
      <c r="K19" s="18">
        <f t="shared" si="0"/>
        <v>1930</v>
      </c>
      <c r="L19" s="34">
        <f t="shared" si="1"/>
        <v>9599</v>
      </c>
      <c r="M19" s="91"/>
      <c r="N19" s="90"/>
    </row>
    <row r="20" spans="1:14" ht="13" customHeight="1">
      <c r="A20" s="42">
        <v>53000</v>
      </c>
      <c r="B20" s="31">
        <v>822</v>
      </c>
      <c r="C20" s="16">
        <v>1644</v>
      </c>
      <c r="D20" s="16">
        <v>2466</v>
      </c>
      <c r="E20" s="16">
        <v>3288</v>
      </c>
      <c r="F20" s="17">
        <v>2565</v>
      </c>
      <c r="G20" s="17">
        <v>1145</v>
      </c>
      <c r="H20" s="17">
        <v>4008</v>
      </c>
      <c r="I20" s="16">
        <v>111</v>
      </c>
      <c r="J20" s="17">
        <v>3180</v>
      </c>
      <c r="K20" s="18">
        <f t="shared" si="0"/>
        <v>1967</v>
      </c>
      <c r="L20" s="34">
        <f t="shared" si="1"/>
        <v>9864</v>
      </c>
      <c r="M20" s="91"/>
      <c r="N20" s="90"/>
    </row>
    <row r="21" spans="1:14" ht="13" customHeight="1">
      <c r="A21" s="42">
        <v>55400</v>
      </c>
      <c r="B21" s="31">
        <v>859</v>
      </c>
      <c r="C21" s="16">
        <v>1718</v>
      </c>
      <c r="D21" s="16">
        <v>2577</v>
      </c>
      <c r="E21" s="16">
        <v>3436</v>
      </c>
      <c r="F21" s="17">
        <v>2681</v>
      </c>
      <c r="G21" s="17">
        <v>1145</v>
      </c>
      <c r="H21" s="17">
        <v>4008</v>
      </c>
      <c r="I21" s="16">
        <v>116</v>
      </c>
      <c r="J21" s="17">
        <v>3324</v>
      </c>
      <c r="K21" s="18">
        <f t="shared" si="0"/>
        <v>2004</v>
      </c>
      <c r="L21" s="34">
        <f t="shared" si="1"/>
        <v>10129</v>
      </c>
      <c r="M21" s="91"/>
      <c r="N21" s="90"/>
    </row>
    <row r="22" spans="1:14" ht="13" customHeight="1">
      <c r="A22" s="42">
        <v>57800</v>
      </c>
      <c r="B22" s="31">
        <v>896</v>
      </c>
      <c r="C22" s="16">
        <v>1792</v>
      </c>
      <c r="D22" s="16">
        <v>2688</v>
      </c>
      <c r="E22" s="16">
        <v>3584</v>
      </c>
      <c r="F22" s="17">
        <v>2797</v>
      </c>
      <c r="G22" s="17">
        <v>1145</v>
      </c>
      <c r="H22" s="17">
        <v>4008</v>
      </c>
      <c r="I22" s="16">
        <v>121</v>
      </c>
      <c r="J22" s="17">
        <v>3468</v>
      </c>
      <c r="K22" s="18">
        <f t="shared" si="0"/>
        <v>2041</v>
      </c>
      <c r="L22" s="34">
        <f t="shared" si="1"/>
        <v>10394</v>
      </c>
      <c r="M22" s="91"/>
      <c r="N22" s="90"/>
    </row>
    <row r="23" spans="1:14" ht="13" customHeight="1">
      <c r="A23" s="42">
        <v>60800</v>
      </c>
      <c r="B23" s="31">
        <v>943</v>
      </c>
      <c r="C23" s="16">
        <v>1886</v>
      </c>
      <c r="D23" s="16">
        <v>2829</v>
      </c>
      <c r="E23" s="16">
        <v>3772</v>
      </c>
      <c r="F23" s="17">
        <v>2942</v>
      </c>
      <c r="G23" s="17">
        <v>1145</v>
      </c>
      <c r="H23" s="17">
        <v>4008</v>
      </c>
      <c r="I23" s="16">
        <v>128</v>
      </c>
      <c r="J23" s="17">
        <v>3648</v>
      </c>
      <c r="K23" s="18">
        <f t="shared" si="0"/>
        <v>2088</v>
      </c>
      <c r="L23" s="34">
        <f t="shared" si="1"/>
        <v>10726</v>
      </c>
      <c r="M23" s="91"/>
      <c r="N23" s="90"/>
    </row>
    <row r="24" spans="1:14" ht="13" customHeight="1">
      <c r="A24" s="42">
        <v>63800</v>
      </c>
      <c r="B24" s="31">
        <v>990</v>
      </c>
      <c r="C24" s="16">
        <v>1980</v>
      </c>
      <c r="D24" s="16">
        <v>2970</v>
      </c>
      <c r="E24" s="16">
        <v>3960</v>
      </c>
      <c r="F24" s="17">
        <v>3087</v>
      </c>
      <c r="G24" s="17">
        <v>1145</v>
      </c>
      <c r="H24" s="17">
        <v>4008</v>
      </c>
      <c r="I24" s="16">
        <v>134</v>
      </c>
      <c r="J24" s="17">
        <v>3828</v>
      </c>
      <c r="K24" s="18">
        <f t="shared" si="0"/>
        <v>2135</v>
      </c>
      <c r="L24" s="34">
        <f t="shared" si="1"/>
        <v>11057</v>
      </c>
      <c r="M24" s="91"/>
      <c r="N24" s="90"/>
    </row>
    <row r="25" spans="1:14" ht="13" customHeight="1">
      <c r="A25" s="42">
        <v>66800</v>
      </c>
      <c r="B25" s="32">
        <v>1036</v>
      </c>
      <c r="C25" s="16">
        <v>2072</v>
      </c>
      <c r="D25" s="16">
        <v>3108</v>
      </c>
      <c r="E25" s="16">
        <v>4144</v>
      </c>
      <c r="F25" s="17">
        <v>3233</v>
      </c>
      <c r="G25" s="17">
        <v>1145</v>
      </c>
      <c r="H25" s="17">
        <v>4008</v>
      </c>
      <c r="I25" s="16">
        <v>140</v>
      </c>
      <c r="J25" s="17">
        <v>4008</v>
      </c>
      <c r="K25" s="18">
        <f t="shared" si="0"/>
        <v>2181</v>
      </c>
      <c r="L25" s="34">
        <f t="shared" si="1"/>
        <v>11389</v>
      </c>
      <c r="M25" s="91"/>
      <c r="N25" s="90"/>
    </row>
    <row r="26" spans="1:14" ht="13" customHeight="1">
      <c r="A26" s="42">
        <v>69800</v>
      </c>
      <c r="B26" s="32">
        <v>1083</v>
      </c>
      <c r="C26" s="16">
        <v>2166</v>
      </c>
      <c r="D26" s="16">
        <v>3249</v>
      </c>
      <c r="E26" s="16">
        <v>4332</v>
      </c>
      <c r="F26" s="17">
        <v>3378</v>
      </c>
      <c r="G26" s="17">
        <v>1145</v>
      </c>
      <c r="H26" s="17">
        <v>4008</v>
      </c>
      <c r="I26" s="16">
        <v>147</v>
      </c>
      <c r="J26" s="17">
        <v>4188</v>
      </c>
      <c r="K26" s="18">
        <f t="shared" si="0"/>
        <v>2228</v>
      </c>
      <c r="L26" s="34">
        <f t="shared" si="1"/>
        <v>11721</v>
      </c>
      <c r="M26" s="91"/>
      <c r="N26" s="90"/>
    </row>
    <row r="27" spans="1:14" ht="13" customHeight="1">
      <c r="A27" s="42">
        <v>72800</v>
      </c>
      <c r="B27" s="32">
        <v>1129</v>
      </c>
      <c r="C27" s="16">
        <v>2258</v>
      </c>
      <c r="D27" s="16">
        <v>3387</v>
      </c>
      <c r="E27" s="16">
        <v>4516</v>
      </c>
      <c r="F27" s="17">
        <v>3523</v>
      </c>
      <c r="G27" s="17">
        <v>1145</v>
      </c>
      <c r="H27" s="17">
        <v>4008</v>
      </c>
      <c r="I27" s="16">
        <v>153</v>
      </c>
      <c r="J27" s="17">
        <v>4368</v>
      </c>
      <c r="K27" s="18">
        <f t="shared" si="0"/>
        <v>2274</v>
      </c>
      <c r="L27" s="34">
        <f t="shared" si="1"/>
        <v>12052</v>
      </c>
      <c r="M27" s="91"/>
      <c r="N27" s="90"/>
    </row>
    <row r="28" spans="1:14" ht="13" customHeight="1">
      <c r="A28" s="42">
        <v>76500</v>
      </c>
      <c r="B28" s="32">
        <v>1187</v>
      </c>
      <c r="C28" s="16">
        <v>2374</v>
      </c>
      <c r="D28" s="16">
        <v>3561</v>
      </c>
      <c r="E28" s="16">
        <v>4748</v>
      </c>
      <c r="F28" s="17">
        <v>3702</v>
      </c>
      <c r="G28" s="17">
        <v>1145</v>
      </c>
      <c r="H28" s="17">
        <v>4008</v>
      </c>
      <c r="I28" s="16">
        <v>153</v>
      </c>
      <c r="J28" s="17">
        <v>4590</v>
      </c>
      <c r="K28" s="18">
        <f t="shared" si="0"/>
        <v>2332</v>
      </c>
      <c r="L28" s="34">
        <f t="shared" si="1"/>
        <v>12453</v>
      </c>
      <c r="M28" s="91"/>
      <c r="N28" s="90"/>
    </row>
    <row r="29" spans="1:14" ht="13" customHeight="1">
      <c r="A29" s="42">
        <v>80200</v>
      </c>
      <c r="B29" s="32">
        <v>1244</v>
      </c>
      <c r="C29" s="16">
        <v>2488</v>
      </c>
      <c r="D29" s="16">
        <v>3732</v>
      </c>
      <c r="E29" s="16">
        <v>4976</v>
      </c>
      <c r="F29" s="17">
        <v>3881</v>
      </c>
      <c r="G29" s="17">
        <v>1145</v>
      </c>
      <c r="H29" s="17">
        <v>4008</v>
      </c>
      <c r="I29" s="16">
        <v>153</v>
      </c>
      <c r="J29" s="17">
        <v>4812</v>
      </c>
      <c r="K29" s="18">
        <f t="shared" si="0"/>
        <v>2389</v>
      </c>
      <c r="L29" s="34">
        <f t="shared" si="1"/>
        <v>12854</v>
      </c>
      <c r="M29" s="91"/>
      <c r="N29" s="90"/>
    </row>
    <row r="30" spans="1:14" ht="13" customHeight="1">
      <c r="A30" s="42">
        <v>83900</v>
      </c>
      <c r="B30" s="32">
        <v>1301</v>
      </c>
      <c r="C30" s="16">
        <v>2602</v>
      </c>
      <c r="D30" s="16">
        <v>3903</v>
      </c>
      <c r="E30" s="16">
        <v>5204</v>
      </c>
      <c r="F30" s="17">
        <v>4060</v>
      </c>
      <c r="G30" s="17">
        <v>1145</v>
      </c>
      <c r="H30" s="17">
        <v>4008</v>
      </c>
      <c r="I30" s="16">
        <v>153</v>
      </c>
      <c r="J30" s="17">
        <v>5034</v>
      </c>
      <c r="K30" s="18">
        <f t="shared" si="0"/>
        <v>2446</v>
      </c>
      <c r="L30" s="34">
        <f t="shared" si="1"/>
        <v>13255</v>
      </c>
      <c r="M30" s="91"/>
      <c r="N30" s="90"/>
    </row>
    <row r="31" spans="1:14" ht="13" customHeight="1">
      <c r="A31" s="42">
        <v>87600</v>
      </c>
      <c r="B31" s="32">
        <v>1359</v>
      </c>
      <c r="C31" s="16">
        <v>2718</v>
      </c>
      <c r="D31" s="16">
        <v>4077</v>
      </c>
      <c r="E31" s="16">
        <v>5436</v>
      </c>
      <c r="F31" s="17">
        <v>4239</v>
      </c>
      <c r="G31" s="17">
        <v>1145</v>
      </c>
      <c r="H31" s="17">
        <v>4008</v>
      </c>
      <c r="I31" s="16">
        <v>153</v>
      </c>
      <c r="J31" s="17">
        <v>5256</v>
      </c>
      <c r="K31" s="18">
        <f t="shared" si="0"/>
        <v>2504</v>
      </c>
      <c r="L31" s="34">
        <f t="shared" si="1"/>
        <v>13656</v>
      </c>
      <c r="M31" s="91"/>
      <c r="N31" s="90"/>
    </row>
    <row r="32" spans="1:14" ht="13" customHeight="1">
      <c r="A32" s="42">
        <v>92100</v>
      </c>
      <c r="B32" s="32">
        <v>1428</v>
      </c>
      <c r="C32" s="16">
        <v>2856</v>
      </c>
      <c r="D32" s="16">
        <v>4284</v>
      </c>
      <c r="E32" s="16">
        <v>5712</v>
      </c>
      <c r="F32" s="17">
        <v>4457</v>
      </c>
      <c r="G32" s="17">
        <v>1145</v>
      </c>
      <c r="H32" s="17">
        <v>4008</v>
      </c>
      <c r="I32" s="16">
        <v>153</v>
      </c>
      <c r="J32" s="17">
        <v>5526</v>
      </c>
      <c r="K32" s="18">
        <f t="shared" si="0"/>
        <v>2573</v>
      </c>
      <c r="L32" s="34">
        <f t="shared" si="1"/>
        <v>14144</v>
      </c>
      <c r="M32" s="91"/>
      <c r="N32" s="90"/>
    </row>
    <row r="33" spans="1:22" ht="13" customHeight="1">
      <c r="A33" s="42">
        <v>96600</v>
      </c>
      <c r="B33" s="32">
        <v>1498</v>
      </c>
      <c r="C33" s="16">
        <v>2996</v>
      </c>
      <c r="D33" s="16">
        <v>4494</v>
      </c>
      <c r="E33" s="16">
        <v>5992</v>
      </c>
      <c r="F33" s="17">
        <v>4675</v>
      </c>
      <c r="G33" s="17">
        <v>1145</v>
      </c>
      <c r="H33" s="17">
        <v>4008</v>
      </c>
      <c r="I33" s="16">
        <v>153</v>
      </c>
      <c r="J33" s="17">
        <v>5796</v>
      </c>
      <c r="K33" s="18">
        <f t="shared" si="0"/>
        <v>2643</v>
      </c>
      <c r="L33" s="34">
        <f t="shared" si="1"/>
        <v>14632</v>
      </c>
      <c r="M33" s="91"/>
      <c r="N33" s="90"/>
    </row>
    <row r="34" spans="1:22" ht="13" customHeight="1">
      <c r="A34" s="42">
        <v>101100</v>
      </c>
      <c r="B34" s="32">
        <v>1568</v>
      </c>
      <c r="C34" s="16">
        <v>3136</v>
      </c>
      <c r="D34" s="16">
        <v>4704</v>
      </c>
      <c r="E34" s="16">
        <v>6272</v>
      </c>
      <c r="F34" s="17">
        <v>4892</v>
      </c>
      <c r="G34" s="17">
        <v>1145</v>
      </c>
      <c r="H34" s="17">
        <v>4008</v>
      </c>
      <c r="I34" s="16">
        <v>153</v>
      </c>
      <c r="J34" s="17">
        <v>6066</v>
      </c>
      <c r="K34" s="18">
        <f t="shared" si="0"/>
        <v>2713</v>
      </c>
      <c r="L34" s="34">
        <f t="shared" si="1"/>
        <v>15119</v>
      </c>
      <c r="M34" s="91"/>
      <c r="N34" s="90"/>
    </row>
    <row r="35" spans="1:22" ht="13" customHeight="1">
      <c r="A35" s="42">
        <v>105600</v>
      </c>
      <c r="B35" s="32">
        <v>1638</v>
      </c>
      <c r="C35" s="16">
        <v>3276</v>
      </c>
      <c r="D35" s="16">
        <v>4914</v>
      </c>
      <c r="E35" s="16">
        <v>6552</v>
      </c>
      <c r="F35" s="17">
        <v>5110</v>
      </c>
      <c r="G35" s="17">
        <v>1145</v>
      </c>
      <c r="H35" s="17">
        <v>4008</v>
      </c>
      <c r="I35" s="16">
        <v>153</v>
      </c>
      <c r="J35" s="17">
        <v>6336</v>
      </c>
      <c r="K35" s="18">
        <f t="shared" si="0"/>
        <v>2783</v>
      </c>
      <c r="L35" s="34">
        <f t="shared" si="1"/>
        <v>15607</v>
      </c>
      <c r="M35" s="91"/>
      <c r="N35" s="90"/>
    </row>
    <row r="36" spans="1:22" ht="13" customHeight="1">
      <c r="A36" s="42">
        <v>110100</v>
      </c>
      <c r="B36" s="32">
        <v>1708</v>
      </c>
      <c r="C36" s="16">
        <v>3416</v>
      </c>
      <c r="D36" s="16">
        <v>5124</v>
      </c>
      <c r="E36" s="16">
        <v>6832</v>
      </c>
      <c r="F36" s="17">
        <v>5328</v>
      </c>
      <c r="G36" s="17">
        <v>1145</v>
      </c>
      <c r="H36" s="17">
        <v>4008</v>
      </c>
      <c r="I36" s="16">
        <v>153</v>
      </c>
      <c r="J36" s="17">
        <v>6606</v>
      </c>
      <c r="K36" s="18">
        <f t="shared" si="0"/>
        <v>2853</v>
      </c>
      <c r="L36" s="34">
        <f t="shared" si="1"/>
        <v>16095</v>
      </c>
      <c r="M36" s="91"/>
      <c r="N36" s="90"/>
    </row>
    <row r="37" spans="1:22" ht="13" customHeight="1">
      <c r="A37" s="42">
        <v>115500</v>
      </c>
      <c r="B37" s="32">
        <v>1791</v>
      </c>
      <c r="C37" s="16">
        <v>3582</v>
      </c>
      <c r="D37" s="16">
        <v>5373</v>
      </c>
      <c r="E37" s="16">
        <v>7164</v>
      </c>
      <c r="F37" s="17">
        <v>5589</v>
      </c>
      <c r="G37" s="17">
        <v>1145</v>
      </c>
      <c r="H37" s="17">
        <v>4008</v>
      </c>
      <c r="I37" s="16">
        <v>153</v>
      </c>
      <c r="J37" s="17">
        <v>6930</v>
      </c>
      <c r="K37" s="18">
        <f t="shared" si="0"/>
        <v>2936</v>
      </c>
      <c r="L37" s="34">
        <f t="shared" si="1"/>
        <v>16680</v>
      </c>
      <c r="M37" s="91"/>
      <c r="N37" s="90"/>
    </row>
    <row r="38" spans="1:22" ht="13" customHeight="1">
      <c r="A38" s="42">
        <v>120900</v>
      </c>
      <c r="B38" s="32">
        <v>1875</v>
      </c>
      <c r="C38" s="16">
        <v>3750</v>
      </c>
      <c r="D38" s="16">
        <v>5625</v>
      </c>
      <c r="E38" s="16">
        <v>7500</v>
      </c>
      <c r="F38" s="17">
        <v>5850</v>
      </c>
      <c r="G38" s="17">
        <v>1145</v>
      </c>
      <c r="H38" s="17">
        <v>4008</v>
      </c>
      <c r="I38" s="16">
        <v>153</v>
      </c>
      <c r="J38" s="17">
        <v>7254</v>
      </c>
      <c r="K38" s="18">
        <f t="shared" ref="K38:K54" si="2">G38+B38</f>
        <v>3020</v>
      </c>
      <c r="L38" s="34">
        <f t="shared" ref="L38:L54" si="3">F38+H38+I38+J38</f>
        <v>17265</v>
      </c>
      <c r="M38" s="91"/>
      <c r="N38" s="90"/>
    </row>
    <row r="39" spans="1:22" ht="13" customHeight="1">
      <c r="A39" s="42">
        <v>126300</v>
      </c>
      <c r="B39" s="32">
        <v>1959</v>
      </c>
      <c r="C39" s="16">
        <v>3918</v>
      </c>
      <c r="D39" s="16">
        <v>5877</v>
      </c>
      <c r="E39" s="16">
        <v>7836</v>
      </c>
      <c r="F39" s="17">
        <v>6112</v>
      </c>
      <c r="G39" s="17">
        <v>1145</v>
      </c>
      <c r="H39" s="17">
        <v>4008</v>
      </c>
      <c r="I39" s="16">
        <v>153</v>
      </c>
      <c r="J39" s="17">
        <v>7578</v>
      </c>
      <c r="K39" s="18">
        <f t="shared" si="2"/>
        <v>3104</v>
      </c>
      <c r="L39" s="34">
        <f t="shared" si="3"/>
        <v>17851</v>
      </c>
      <c r="M39" s="91"/>
      <c r="N39" s="90"/>
      <c r="V39" s="2"/>
    </row>
    <row r="40" spans="1:22" ht="13" customHeight="1">
      <c r="A40" s="42">
        <v>131700</v>
      </c>
      <c r="B40" s="32">
        <v>2043</v>
      </c>
      <c r="C40" s="16">
        <v>4086</v>
      </c>
      <c r="D40" s="16">
        <v>6129</v>
      </c>
      <c r="E40" s="16">
        <v>8172</v>
      </c>
      <c r="F40" s="17">
        <v>6373</v>
      </c>
      <c r="G40" s="17">
        <v>1145</v>
      </c>
      <c r="H40" s="17">
        <v>4008</v>
      </c>
      <c r="I40" s="16">
        <v>153</v>
      </c>
      <c r="J40" s="17">
        <v>7902</v>
      </c>
      <c r="K40" s="18">
        <f t="shared" si="2"/>
        <v>3188</v>
      </c>
      <c r="L40" s="34">
        <f t="shared" si="3"/>
        <v>18436</v>
      </c>
      <c r="M40" s="91"/>
      <c r="N40" s="90"/>
    </row>
    <row r="41" spans="1:22" ht="13" customHeight="1">
      <c r="A41" s="42">
        <v>137100</v>
      </c>
      <c r="B41" s="32">
        <v>2126</v>
      </c>
      <c r="C41" s="16">
        <v>4252</v>
      </c>
      <c r="D41" s="16">
        <v>6378</v>
      </c>
      <c r="E41" s="16">
        <v>8504</v>
      </c>
      <c r="F41" s="17">
        <v>6634</v>
      </c>
      <c r="G41" s="17">
        <v>1145</v>
      </c>
      <c r="H41" s="17">
        <v>4008</v>
      </c>
      <c r="I41" s="16">
        <v>153</v>
      </c>
      <c r="J41" s="17">
        <v>8226</v>
      </c>
      <c r="K41" s="18">
        <f t="shared" si="2"/>
        <v>3271</v>
      </c>
      <c r="L41" s="34">
        <f t="shared" si="3"/>
        <v>19021</v>
      </c>
      <c r="M41" s="91"/>
      <c r="N41" s="90"/>
    </row>
    <row r="42" spans="1:22" ht="13" customHeight="1">
      <c r="A42" s="42">
        <v>142500</v>
      </c>
      <c r="B42" s="32">
        <v>2210</v>
      </c>
      <c r="C42" s="16">
        <v>4420</v>
      </c>
      <c r="D42" s="16">
        <v>6630</v>
      </c>
      <c r="E42" s="16">
        <v>8840</v>
      </c>
      <c r="F42" s="17">
        <v>6896</v>
      </c>
      <c r="G42" s="17">
        <v>1145</v>
      </c>
      <c r="H42" s="17">
        <v>4008</v>
      </c>
      <c r="I42" s="16">
        <v>153</v>
      </c>
      <c r="J42" s="17">
        <v>8550</v>
      </c>
      <c r="K42" s="18">
        <f t="shared" si="2"/>
        <v>3355</v>
      </c>
      <c r="L42" s="34">
        <f t="shared" si="3"/>
        <v>19607</v>
      </c>
      <c r="M42" s="91"/>
      <c r="N42" s="90"/>
    </row>
    <row r="43" spans="1:22" ht="13" customHeight="1">
      <c r="A43" s="42">
        <v>147900</v>
      </c>
      <c r="B43" s="32">
        <v>2294</v>
      </c>
      <c r="C43" s="16">
        <v>4588</v>
      </c>
      <c r="D43" s="16">
        <v>6882</v>
      </c>
      <c r="E43" s="16">
        <v>9176</v>
      </c>
      <c r="F43" s="17">
        <v>7157</v>
      </c>
      <c r="G43" s="17">
        <v>1145</v>
      </c>
      <c r="H43" s="17">
        <v>4008</v>
      </c>
      <c r="I43" s="16">
        <v>153</v>
      </c>
      <c r="J43" s="17">
        <v>8874</v>
      </c>
      <c r="K43" s="18">
        <f t="shared" si="2"/>
        <v>3439</v>
      </c>
      <c r="L43" s="34">
        <f t="shared" si="3"/>
        <v>20192</v>
      </c>
      <c r="M43" s="91"/>
      <c r="N43" s="90"/>
    </row>
    <row r="44" spans="1:22" ht="13" customHeight="1">
      <c r="A44" s="46">
        <v>150000</v>
      </c>
      <c r="B44" s="47">
        <v>2327</v>
      </c>
      <c r="C44" s="38">
        <v>4654</v>
      </c>
      <c r="D44" s="38">
        <v>6981</v>
      </c>
      <c r="E44" s="38">
        <v>9308</v>
      </c>
      <c r="F44" s="39">
        <v>7259</v>
      </c>
      <c r="G44" s="39">
        <v>1145</v>
      </c>
      <c r="H44" s="39">
        <v>4008</v>
      </c>
      <c r="I44" s="38">
        <v>153</v>
      </c>
      <c r="J44" s="39">
        <v>9000</v>
      </c>
      <c r="K44" s="40">
        <f t="shared" si="2"/>
        <v>3472</v>
      </c>
      <c r="L44" s="43">
        <f t="shared" si="3"/>
        <v>20420</v>
      </c>
      <c r="M44" s="88" t="s">
        <v>20</v>
      </c>
      <c r="N44" s="87"/>
    </row>
    <row r="45" spans="1:22" ht="13" customHeight="1">
      <c r="A45" s="42">
        <v>156400</v>
      </c>
      <c r="B45" s="32">
        <v>2426</v>
      </c>
      <c r="C45" s="16">
        <v>4852</v>
      </c>
      <c r="D45" s="16">
        <v>7278</v>
      </c>
      <c r="E45" s="16">
        <v>9704</v>
      </c>
      <c r="F45" s="17">
        <v>7568</v>
      </c>
      <c r="G45" s="17">
        <v>1145</v>
      </c>
      <c r="H45" s="17">
        <v>4008</v>
      </c>
      <c r="I45" s="16">
        <v>153</v>
      </c>
      <c r="J45" s="17">
        <v>9000</v>
      </c>
      <c r="K45" s="18">
        <f t="shared" si="2"/>
        <v>3571</v>
      </c>
      <c r="L45" s="34">
        <f t="shared" si="3"/>
        <v>20729</v>
      </c>
      <c r="M45" s="91"/>
      <c r="N45" s="90"/>
    </row>
    <row r="46" spans="1:22" ht="13" customHeight="1">
      <c r="A46" s="42">
        <v>162800</v>
      </c>
      <c r="B46" s="32">
        <v>2525</v>
      </c>
      <c r="C46" s="16">
        <v>5050</v>
      </c>
      <c r="D46" s="16">
        <v>7575</v>
      </c>
      <c r="E46" s="16">
        <v>10100</v>
      </c>
      <c r="F46" s="17">
        <v>7878</v>
      </c>
      <c r="G46" s="17">
        <v>1145</v>
      </c>
      <c r="H46" s="17">
        <v>4008</v>
      </c>
      <c r="I46" s="16">
        <v>153</v>
      </c>
      <c r="J46" s="17">
        <v>9000</v>
      </c>
      <c r="K46" s="18">
        <f t="shared" si="2"/>
        <v>3670</v>
      </c>
      <c r="L46" s="34">
        <f t="shared" si="3"/>
        <v>21039</v>
      </c>
      <c r="M46" s="91"/>
      <c r="N46" s="90"/>
    </row>
    <row r="47" spans="1:22" ht="13" customHeight="1">
      <c r="A47" s="42">
        <v>169200</v>
      </c>
      <c r="B47" s="32">
        <v>2624</v>
      </c>
      <c r="C47" s="16">
        <v>5248</v>
      </c>
      <c r="D47" s="16">
        <v>7872</v>
      </c>
      <c r="E47" s="16">
        <v>10496</v>
      </c>
      <c r="F47" s="17">
        <v>8188</v>
      </c>
      <c r="G47" s="17">
        <v>1145</v>
      </c>
      <c r="H47" s="17">
        <v>4008</v>
      </c>
      <c r="I47" s="16">
        <v>153</v>
      </c>
      <c r="J47" s="17">
        <v>9000</v>
      </c>
      <c r="K47" s="18">
        <f t="shared" si="2"/>
        <v>3769</v>
      </c>
      <c r="L47" s="34">
        <f t="shared" si="3"/>
        <v>21349</v>
      </c>
      <c r="M47" s="91"/>
      <c r="N47" s="90"/>
    </row>
    <row r="48" spans="1:22" ht="13" customHeight="1">
      <c r="A48" s="42">
        <v>175600</v>
      </c>
      <c r="B48" s="32">
        <v>2724</v>
      </c>
      <c r="C48" s="16">
        <v>5448</v>
      </c>
      <c r="D48" s="16">
        <v>8172</v>
      </c>
      <c r="E48" s="16">
        <v>10896</v>
      </c>
      <c r="F48" s="17">
        <v>8497</v>
      </c>
      <c r="G48" s="17">
        <v>1145</v>
      </c>
      <c r="H48" s="17">
        <v>4008</v>
      </c>
      <c r="I48" s="16">
        <v>153</v>
      </c>
      <c r="J48" s="17">
        <v>9000</v>
      </c>
      <c r="K48" s="18">
        <f t="shared" si="2"/>
        <v>3869</v>
      </c>
      <c r="L48" s="34">
        <f t="shared" si="3"/>
        <v>21658</v>
      </c>
      <c r="M48" s="91"/>
      <c r="N48" s="90"/>
    </row>
    <row r="49" spans="1:14" ht="13" customHeight="1">
      <c r="A49" s="42">
        <v>182000</v>
      </c>
      <c r="B49" s="32">
        <v>2823</v>
      </c>
      <c r="C49" s="16">
        <v>5646</v>
      </c>
      <c r="D49" s="16">
        <v>8469</v>
      </c>
      <c r="E49" s="16">
        <v>11292</v>
      </c>
      <c r="F49" s="17">
        <v>8807</v>
      </c>
      <c r="G49" s="17">
        <v>1145</v>
      </c>
      <c r="H49" s="17">
        <v>4008</v>
      </c>
      <c r="I49" s="16">
        <v>153</v>
      </c>
      <c r="J49" s="17">
        <v>9000</v>
      </c>
      <c r="K49" s="18">
        <f t="shared" si="2"/>
        <v>3968</v>
      </c>
      <c r="L49" s="34">
        <f t="shared" si="3"/>
        <v>21968</v>
      </c>
      <c r="M49" s="91"/>
      <c r="N49" s="90"/>
    </row>
    <row r="50" spans="1:14" ht="13" customHeight="1">
      <c r="A50" s="42">
        <v>189500</v>
      </c>
      <c r="B50" s="32">
        <v>2939</v>
      </c>
      <c r="C50" s="16">
        <v>5878</v>
      </c>
      <c r="D50" s="16">
        <v>8817</v>
      </c>
      <c r="E50" s="16">
        <v>11756</v>
      </c>
      <c r="F50" s="17">
        <v>9170</v>
      </c>
      <c r="G50" s="17">
        <v>1145</v>
      </c>
      <c r="H50" s="17">
        <v>4008</v>
      </c>
      <c r="I50" s="16">
        <v>153</v>
      </c>
      <c r="J50" s="17">
        <v>9000</v>
      </c>
      <c r="K50" s="18">
        <f t="shared" si="2"/>
        <v>4084</v>
      </c>
      <c r="L50" s="34">
        <f t="shared" si="3"/>
        <v>22331</v>
      </c>
      <c r="M50" s="91"/>
      <c r="N50" s="90"/>
    </row>
    <row r="51" spans="1:14" ht="13" customHeight="1">
      <c r="A51" s="42">
        <v>197000</v>
      </c>
      <c r="B51" s="32">
        <v>3055</v>
      </c>
      <c r="C51" s="16">
        <v>6110</v>
      </c>
      <c r="D51" s="16">
        <v>9165</v>
      </c>
      <c r="E51" s="16">
        <v>12220</v>
      </c>
      <c r="F51" s="17">
        <v>9533</v>
      </c>
      <c r="G51" s="17">
        <v>1145</v>
      </c>
      <c r="H51" s="17">
        <v>4008</v>
      </c>
      <c r="I51" s="16">
        <v>153</v>
      </c>
      <c r="J51" s="17">
        <v>9000</v>
      </c>
      <c r="K51" s="18">
        <f t="shared" si="2"/>
        <v>4200</v>
      </c>
      <c r="L51" s="34">
        <f t="shared" si="3"/>
        <v>22694</v>
      </c>
      <c r="M51" s="91"/>
      <c r="N51" s="90"/>
    </row>
    <row r="52" spans="1:14" ht="13" customHeight="1">
      <c r="A52" s="42">
        <v>204500</v>
      </c>
      <c r="B52" s="32">
        <v>3172</v>
      </c>
      <c r="C52" s="16">
        <v>6344</v>
      </c>
      <c r="D52" s="16">
        <v>9516</v>
      </c>
      <c r="E52" s="16">
        <v>12688</v>
      </c>
      <c r="F52" s="17">
        <v>9896</v>
      </c>
      <c r="G52" s="17">
        <v>1145</v>
      </c>
      <c r="H52" s="17">
        <v>4008</v>
      </c>
      <c r="I52" s="16">
        <v>153</v>
      </c>
      <c r="J52" s="17">
        <v>9000</v>
      </c>
      <c r="K52" s="18">
        <f t="shared" si="2"/>
        <v>4317</v>
      </c>
      <c r="L52" s="34">
        <f t="shared" si="3"/>
        <v>23057</v>
      </c>
      <c r="M52" s="91"/>
      <c r="N52" s="90"/>
    </row>
    <row r="53" spans="1:14" ht="13" customHeight="1">
      <c r="A53" s="42">
        <v>212000</v>
      </c>
      <c r="B53" s="32">
        <v>3288</v>
      </c>
      <c r="C53" s="16">
        <v>6576</v>
      </c>
      <c r="D53" s="16">
        <v>9864</v>
      </c>
      <c r="E53" s="16">
        <v>13152</v>
      </c>
      <c r="F53" s="17">
        <v>10259</v>
      </c>
      <c r="G53" s="17">
        <v>1145</v>
      </c>
      <c r="H53" s="17">
        <v>4008</v>
      </c>
      <c r="I53" s="16">
        <v>153</v>
      </c>
      <c r="J53" s="15">
        <v>9000</v>
      </c>
      <c r="K53" s="18">
        <f t="shared" si="2"/>
        <v>4433</v>
      </c>
      <c r="L53" s="34">
        <f t="shared" si="3"/>
        <v>23420</v>
      </c>
      <c r="M53" s="91"/>
      <c r="N53" s="90"/>
    </row>
    <row r="54" spans="1:14" ht="13" customHeight="1" thickBot="1">
      <c r="A54" s="48">
        <v>219500</v>
      </c>
      <c r="B54" s="49">
        <v>3404</v>
      </c>
      <c r="C54" s="50">
        <v>6808</v>
      </c>
      <c r="D54" s="50">
        <v>10212</v>
      </c>
      <c r="E54" s="50">
        <v>13616</v>
      </c>
      <c r="F54" s="51">
        <v>10622</v>
      </c>
      <c r="G54" s="51">
        <v>1145</v>
      </c>
      <c r="H54" s="51">
        <v>4008</v>
      </c>
      <c r="I54" s="50">
        <v>153</v>
      </c>
      <c r="J54" s="52">
        <v>9000</v>
      </c>
      <c r="K54" s="53">
        <f t="shared" si="2"/>
        <v>4549</v>
      </c>
      <c r="L54" s="54">
        <f t="shared" si="3"/>
        <v>23783</v>
      </c>
      <c r="M54" s="85" t="s">
        <v>21</v>
      </c>
      <c r="N54" s="87"/>
    </row>
    <row r="55" spans="1:14" ht="13" customHeight="1"/>
    <row r="56" spans="1:14" ht="14.5">
      <c r="A56" s="92" t="s">
        <v>28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/>
      <c r="N56"/>
    </row>
    <row r="57" spans="1:14" s="28" customFormat="1" ht="25" customHeight="1">
      <c r="A57" s="93" t="s">
        <v>29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</row>
    <row r="58" spans="1:14" ht="30.5" customHeight="1">
      <c r="A58" s="94" t="s">
        <v>30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/>
      <c r="N58"/>
    </row>
    <row r="59" spans="1:14" s="28" customFormat="1" ht="20.5" customHeight="1">
      <c r="A59" s="95" t="s">
        <v>31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</row>
    <row r="60" spans="1:14" s="28" customFormat="1" ht="21" customHeight="1">
      <c r="A60" s="96" t="s">
        <v>32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</row>
    <row r="61" spans="1:14" ht="14.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/>
      <c r="N61"/>
    </row>
    <row r="62" spans="1:14" ht="14.5">
      <c r="A62" s="98" t="s">
        <v>33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/>
      <c r="N62"/>
    </row>
    <row r="63" spans="1:14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/>
      <c r="N63"/>
    </row>
    <row r="64" spans="1:14">
      <c r="A64" s="87"/>
      <c r="B64" s="87"/>
      <c r="C64" s="87"/>
      <c r="D64" s="87"/>
      <c r="E64" s="87"/>
      <c r="F64" s="87"/>
      <c r="G64" s="87"/>
      <c r="H64" s="87"/>
      <c r="I64" s="89"/>
      <c r="J64" s="87"/>
      <c r="K64" s="87"/>
      <c r="L64" s="87"/>
    </row>
    <row r="65" spans="1:12">
      <c r="A65" s="87"/>
      <c r="B65" s="87"/>
      <c r="C65" s="87"/>
      <c r="D65" s="87"/>
      <c r="E65" s="87"/>
      <c r="F65" s="87"/>
      <c r="G65" s="87"/>
      <c r="H65" s="87"/>
      <c r="I65" s="89"/>
      <c r="J65" s="87"/>
      <c r="K65" s="87"/>
      <c r="L65" s="87"/>
    </row>
    <row r="66" spans="1:12">
      <c r="A66" s="87"/>
      <c r="B66" s="87"/>
      <c r="C66" s="87"/>
      <c r="D66" s="87"/>
      <c r="E66" s="87"/>
      <c r="F66" s="87"/>
      <c r="G66" s="87"/>
      <c r="H66" s="87"/>
      <c r="I66" s="89"/>
      <c r="J66" s="87"/>
      <c r="K66" s="87"/>
      <c r="L66" s="87"/>
    </row>
    <row r="67" spans="1:12">
      <c r="A67" s="87"/>
      <c r="B67" s="87"/>
      <c r="C67" s="87"/>
      <c r="D67" s="87"/>
      <c r="E67" s="87"/>
      <c r="F67" s="87"/>
      <c r="G67" s="87"/>
      <c r="H67" s="87"/>
      <c r="I67" s="89"/>
      <c r="J67" s="87"/>
      <c r="K67" s="87"/>
      <c r="L67" s="87"/>
    </row>
    <row r="68" spans="1:12">
      <c r="A68" s="87"/>
      <c r="B68" s="87"/>
      <c r="C68" s="87"/>
      <c r="D68" s="87"/>
      <c r="E68" s="87"/>
      <c r="F68" s="87"/>
      <c r="G68" s="87"/>
      <c r="H68" s="87"/>
      <c r="I68" s="89"/>
      <c r="J68" s="87"/>
      <c r="K68" s="87"/>
      <c r="L68" s="87"/>
    </row>
    <row r="69" spans="1:12">
      <c r="A69" s="87"/>
      <c r="B69" s="87"/>
      <c r="C69" s="87"/>
      <c r="D69" s="87"/>
      <c r="E69" s="87"/>
      <c r="F69" s="87"/>
      <c r="G69" s="87"/>
      <c r="H69" s="87"/>
      <c r="I69" s="89"/>
      <c r="J69" s="87"/>
      <c r="K69" s="87"/>
      <c r="L69" s="87"/>
    </row>
    <row r="70" spans="1:12">
      <c r="A70" s="87"/>
      <c r="B70" s="87"/>
      <c r="C70" s="87"/>
      <c r="D70" s="87"/>
      <c r="E70" s="87"/>
      <c r="F70" s="87"/>
      <c r="G70" s="87"/>
      <c r="H70" s="87"/>
      <c r="I70" s="89"/>
      <c r="J70" s="87"/>
      <c r="K70" s="87"/>
      <c r="L70" s="87"/>
    </row>
    <row r="71" spans="1:12">
      <c r="A71" s="87"/>
      <c r="B71" s="87"/>
      <c r="C71" s="87"/>
      <c r="D71" s="87"/>
      <c r="E71" s="87"/>
      <c r="F71" s="87"/>
      <c r="G71" s="87"/>
      <c r="H71" s="87"/>
      <c r="I71" s="89"/>
      <c r="J71" s="87"/>
      <c r="K71" s="87"/>
      <c r="L71" s="87"/>
    </row>
    <row r="72" spans="1:12">
      <c r="A72" s="87"/>
      <c r="B72" s="87"/>
      <c r="C72" s="87"/>
      <c r="D72" s="87"/>
      <c r="E72" s="87"/>
      <c r="F72" s="87"/>
      <c r="G72" s="87"/>
      <c r="H72" s="87"/>
      <c r="I72" s="89"/>
      <c r="J72" s="87"/>
      <c r="K72" s="87"/>
      <c r="L72" s="87"/>
    </row>
  </sheetData>
  <mergeCells count="18">
    <mergeCell ref="M7:N16"/>
    <mergeCell ref="M18:N43"/>
    <mergeCell ref="M45:N53"/>
    <mergeCell ref="A56:L56"/>
    <mergeCell ref="A61:L61"/>
    <mergeCell ref="A58:L58"/>
    <mergeCell ref="A59:L59"/>
    <mergeCell ref="A60:L60"/>
    <mergeCell ref="K3:K4"/>
    <mergeCell ref="L3:L4"/>
    <mergeCell ref="C3:E3"/>
    <mergeCell ref="B4:E4"/>
    <mergeCell ref="A1:L2"/>
    <mergeCell ref="M1:N5"/>
    <mergeCell ref="A3:A5"/>
    <mergeCell ref="J3:J5"/>
    <mergeCell ref="H4:I4"/>
    <mergeCell ref="G3:I3"/>
  </mergeCells>
  <phoneticPr fontId="1" type="noConversion"/>
  <pageMargins left="0.62992125984251968" right="3.937007874015748E-2" top="0.59055118110236227" bottom="0.55118110236220474" header="0.31496062992125984" footer="0.31496062992125984"/>
  <pageSetup paperSize="9" scale="80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2FE32-8B9C-4FED-8167-1A48C645F638}">
  <dimension ref="A1:J28"/>
  <sheetViews>
    <sheetView workbookViewId="0">
      <selection activeCell="K23" sqref="K23"/>
    </sheetView>
  </sheetViews>
  <sheetFormatPr defaultRowHeight="13"/>
  <cols>
    <col min="2" max="3" width="9.19921875" customWidth="1"/>
    <col min="4" max="4" width="12.19921875" customWidth="1"/>
    <col min="5" max="5" width="9.19921875" customWidth="1"/>
    <col min="6" max="6" width="14.5" customWidth="1"/>
    <col min="7" max="9" width="9.19921875" customWidth="1"/>
  </cols>
  <sheetData>
    <row r="1" spans="1:10" ht="40.5" customHeight="1">
      <c r="A1" s="84" t="s">
        <v>23</v>
      </c>
      <c r="B1" s="84"/>
      <c r="C1" s="84"/>
      <c r="D1" s="84"/>
      <c r="E1" s="84"/>
      <c r="F1" s="84"/>
      <c r="G1" s="84"/>
      <c r="H1" s="84"/>
      <c r="I1" s="84"/>
    </row>
    <row r="2" spans="1:10" ht="37.5" customHeight="1">
      <c r="A2" s="77" t="s">
        <v>5</v>
      </c>
      <c r="B2" s="77" t="s">
        <v>4</v>
      </c>
      <c r="C2" s="77"/>
      <c r="D2" s="11" t="s">
        <v>11</v>
      </c>
      <c r="E2" s="77" t="s">
        <v>12</v>
      </c>
      <c r="F2" s="77"/>
      <c r="G2" s="69" t="s">
        <v>6</v>
      </c>
      <c r="H2" s="13" t="s">
        <v>0</v>
      </c>
      <c r="I2" s="14" t="s">
        <v>1</v>
      </c>
    </row>
    <row r="3" spans="1:10" ht="41.25" customHeight="1">
      <c r="A3" s="77"/>
      <c r="B3" s="11" t="s">
        <v>7</v>
      </c>
      <c r="C3" s="11" t="s">
        <v>8</v>
      </c>
      <c r="D3" s="11" t="s">
        <v>9</v>
      </c>
      <c r="E3" s="11" t="s">
        <v>10</v>
      </c>
      <c r="F3" s="11" t="s">
        <v>13</v>
      </c>
      <c r="G3" s="69"/>
      <c r="H3" s="13" t="s">
        <v>2</v>
      </c>
      <c r="I3" s="14" t="s">
        <v>3</v>
      </c>
    </row>
    <row r="4" spans="1:10">
      <c r="A4" s="24">
        <v>11100</v>
      </c>
      <c r="B4" s="21">
        <v>443</v>
      </c>
      <c r="C4" s="20">
        <v>1384</v>
      </c>
      <c r="D4" s="21">
        <v>277</v>
      </c>
      <c r="E4" s="21">
        <v>972</v>
      </c>
      <c r="F4" s="21">
        <v>60</v>
      </c>
      <c r="G4" s="22">
        <v>666</v>
      </c>
      <c r="H4" s="22">
        <f t="shared" ref="H4:H19" si="0">D4+B4</f>
        <v>720</v>
      </c>
      <c r="I4" s="23">
        <f>C4+E4+F4+G4</f>
        <v>3082</v>
      </c>
      <c r="J4" s="5" t="s">
        <v>34</v>
      </c>
    </row>
    <row r="5" spans="1:10">
      <c r="A5" s="15">
        <v>12540</v>
      </c>
      <c r="B5" s="16">
        <v>443</v>
      </c>
      <c r="C5" s="17">
        <v>1384</v>
      </c>
      <c r="D5" s="18">
        <v>313</v>
      </c>
      <c r="E5" s="17">
        <v>1097</v>
      </c>
      <c r="F5" s="16">
        <v>60</v>
      </c>
      <c r="G5" s="18">
        <v>752</v>
      </c>
      <c r="H5" s="18">
        <f t="shared" si="0"/>
        <v>756</v>
      </c>
      <c r="I5" s="19">
        <f t="shared" ref="I5:I19" si="1">C5+E5+F5+G5</f>
        <v>3293</v>
      </c>
    </row>
    <row r="6" spans="1:10">
      <c r="A6" s="15">
        <v>13500</v>
      </c>
      <c r="B6" s="16">
        <v>443</v>
      </c>
      <c r="C6" s="17">
        <v>1384</v>
      </c>
      <c r="D6" s="18">
        <v>338</v>
      </c>
      <c r="E6" s="17">
        <v>1182</v>
      </c>
      <c r="F6" s="16">
        <v>60</v>
      </c>
      <c r="G6" s="18">
        <v>810</v>
      </c>
      <c r="H6" s="18">
        <f t="shared" si="0"/>
        <v>781</v>
      </c>
      <c r="I6" s="19">
        <f t="shared" si="1"/>
        <v>3436</v>
      </c>
    </row>
    <row r="7" spans="1:10">
      <c r="A7" s="15">
        <v>15840</v>
      </c>
      <c r="B7" s="16">
        <v>443</v>
      </c>
      <c r="C7" s="17">
        <v>1384</v>
      </c>
      <c r="D7" s="18">
        <v>396</v>
      </c>
      <c r="E7" s="17">
        <v>1386</v>
      </c>
      <c r="F7" s="16">
        <v>60</v>
      </c>
      <c r="G7" s="18">
        <v>950</v>
      </c>
      <c r="H7" s="18">
        <f t="shared" si="0"/>
        <v>839</v>
      </c>
      <c r="I7" s="19">
        <f t="shared" si="1"/>
        <v>3780</v>
      </c>
    </row>
    <row r="8" spans="1:10">
      <c r="A8" s="15">
        <v>16500</v>
      </c>
      <c r="B8" s="16">
        <v>443</v>
      </c>
      <c r="C8" s="17">
        <v>1384</v>
      </c>
      <c r="D8" s="18">
        <v>413</v>
      </c>
      <c r="E8" s="17">
        <v>1444</v>
      </c>
      <c r="F8" s="16">
        <v>60</v>
      </c>
      <c r="G8" s="18">
        <v>990</v>
      </c>
      <c r="H8" s="18">
        <f t="shared" si="0"/>
        <v>856</v>
      </c>
      <c r="I8" s="19">
        <f t="shared" si="1"/>
        <v>3878</v>
      </c>
    </row>
    <row r="9" spans="1:10">
      <c r="A9" s="15">
        <v>17280</v>
      </c>
      <c r="B9" s="16">
        <v>443</v>
      </c>
      <c r="C9" s="17">
        <v>1384</v>
      </c>
      <c r="D9" s="18">
        <v>432</v>
      </c>
      <c r="E9" s="17">
        <v>1512</v>
      </c>
      <c r="F9" s="16">
        <v>60</v>
      </c>
      <c r="G9" s="17">
        <v>1037</v>
      </c>
      <c r="H9" s="18">
        <f t="shared" si="0"/>
        <v>875</v>
      </c>
      <c r="I9" s="19">
        <f t="shared" si="1"/>
        <v>3993</v>
      </c>
    </row>
    <row r="10" spans="1:10">
      <c r="A10" s="15">
        <v>17880</v>
      </c>
      <c r="B10" s="16">
        <v>443</v>
      </c>
      <c r="C10" s="17">
        <v>1384</v>
      </c>
      <c r="D10" s="18">
        <v>447</v>
      </c>
      <c r="E10" s="17">
        <v>1564</v>
      </c>
      <c r="F10" s="16">
        <v>60</v>
      </c>
      <c r="G10" s="17">
        <v>1073</v>
      </c>
      <c r="H10" s="18">
        <f t="shared" si="0"/>
        <v>890</v>
      </c>
      <c r="I10" s="19">
        <f t="shared" si="1"/>
        <v>4081</v>
      </c>
    </row>
    <row r="11" spans="1:10">
      <c r="A11" s="15">
        <v>19047</v>
      </c>
      <c r="B11" s="16">
        <v>443</v>
      </c>
      <c r="C11" s="17">
        <v>1384</v>
      </c>
      <c r="D11" s="18">
        <v>476</v>
      </c>
      <c r="E11" s="17">
        <v>1666</v>
      </c>
      <c r="F11" s="16">
        <v>60</v>
      </c>
      <c r="G11" s="17">
        <v>1143</v>
      </c>
      <c r="H11" s="18">
        <f t="shared" si="0"/>
        <v>919</v>
      </c>
      <c r="I11" s="19">
        <f t="shared" si="1"/>
        <v>4253</v>
      </c>
    </row>
    <row r="12" spans="1:10">
      <c r="A12" s="15">
        <v>20008</v>
      </c>
      <c r="B12" s="16">
        <v>443</v>
      </c>
      <c r="C12" s="17">
        <v>1384</v>
      </c>
      <c r="D12" s="18">
        <v>500</v>
      </c>
      <c r="E12" s="17">
        <v>1751</v>
      </c>
      <c r="F12" s="16">
        <v>60</v>
      </c>
      <c r="G12" s="17">
        <v>1200</v>
      </c>
      <c r="H12" s="18">
        <f t="shared" si="0"/>
        <v>943</v>
      </c>
      <c r="I12" s="19">
        <f t="shared" si="1"/>
        <v>4395</v>
      </c>
    </row>
    <row r="13" spans="1:10">
      <c r="A13" s="15">
        <v>21009</v>
      </c>
      <c r="B13" s="16">
        <v>443</v>
      </c>
      <c r="C13" s="17">
        <v>1384</v>
      </c>
      <c r="D13" s="18">
        <v>525</v>
      </c>
      <c r="E13" s="17">
        <v>1838</v>
      </c>
      <c r="F13" s="16">
        <v>60</v>
      </c>
      <c r="G13" s="17">
        <v>1261</v>
      </c>
      <c r="H13" s="18">
        <f t="shared" si="0"/>
        <v>968</v>
      </c>
      <c r="I13" s="19">
        <f t="shared" si="1"/>
        <v>4543</v>
      </c>
    </row>
    <row r="14" spans="1:10">
      <c r="A14" s="15">
        <v>22000</v>
      </c>
      <c r="B14" s="16">
        <v>443</v>
      </c>
      <c r="C14" s="17">
        <v>1384</v>
      </c>
      <c r="D14" s="18">
        <v>550</v>
      </c>
      <c r="E14" s="17">
        <v>1925</v>
      </c>
      <c r="F14" s="16">
        <v>60</v>
      </c>
      <c r="G14" s="17">
        <v>1320</v>
      </c>
      <c r="H14" s="18">
        <f t="shared" si="0"/>
        <v>993</v>
      </c>
      <c r="I14" s="19">
        <f t="shared" si="1"/>
        <v>4689</v>
      </c>
    </row>
    <row r="15" spans="1:10">
      <c r="A15" s="15">
        <v>23100</v>
      </c>
      <c r="B15" s="16">
        <v>443</v>
      </c>
      <c r="C15" s="17">
        <v>1384</v>
      </c>
      <c r="D15" s="18">
        <v>577</v>
      </c>
      <c r="E15" s="17">
        <v>2022</v>
      </c>
      <c r="F15" s="16">
        <v>60</v>
      </c>
      <c r="G15" s="17">
        <v>1386</v>
      </c>
      <c r="H15" s="18">
        <f t="shared" si="0"/>
        <v>1020</v>
      </c>
      <c r="I15" s="19">
        <f t="shared" si="1"/>
        <v>4852</v>
      </c>
    </row>
    <row r="16" spans="1:10">
      <c r="A16" s="15">
        <v>24000</v>
      </c>
      <c r="B16" s="16">
        <v>443</v>
      </c>
      <c r="C16" s="17">
        <v>1384</v>
      </c>
      <c r="D16" s="18">
        <v>600</v>
      </c>
      <c r="E16" s="17">
        <v>2100</v>
      </c>
      <c r="F16" s="16">
        <v>60</v>
      </c>
      <c r="G16" s="17">
        <v>1440</v>
      </c>
      <c r="H16" s="18">
        <f t="shared" si="0"/>
        <v>1043</v>
      </c>
      <c r="I16" s="19">
        <f t="shared" si="1"/>
        <v>4984</v>
      </c>
    </row>
    <row r="17" spans="1:9">
      <c r="A17" s="15">
        <v>25250</v>
      </c>
      <c r="B17" s="16">
        <v>443</v>
      </c>
      <c r="C17" s="17">
        <v>1384</v>
      </c>
      <c r="D17" s="18">
        <v>632</v>
      </c>
      <c r="E17" s="17">
        <v>2210</v>
      </c>
      <c r="F17" s="16">
        <v>60</v>
      </c>
      <c r="G17" s="17">
        <v>1515</v>
      </c>
      <c r="H17" s="18">
        <f t="shared" si="0"/>
        <v>1075</v>
      </c>
      <c r="I17" s="19">
        <f t="shared" si="1"/>
        <v>5169</v>
      </c>
    </row>
    <row r="18" spans="1:9">
      <c r="A18" s="15">
        <v>26400</v>
      </c>
      <c r="B18" s="16">
        <v>443</v>
      </c>
      <c r="C18" s="17">
        <v>1384</v>
      </c>
      <c r="D18" s="18">
        <v>660</v>
      </c>
      <c r="E18" s="17">
        <v>2310</v>
      </c>
      <c r="F18" s="16">
        <v>60</v>
      </c>
      <c r="G18" s="17">
        <v>1584</v>
      </c>
      <c r="H18" s="18">
        <f t="shared" si="0"/>
        <v>1103</v>
      </c>
      <c r="I18" s="19">
        <f t="shared" si="1"/>
        <v>5338</v>
      </c>
    </row>
    <row r="19" spans="1:9">
      <c r="A19" s="15">
        <v>27600</v>
      </c>
      <c r="B19" s="16">
        <v>443</v>
      </c>
      <c r="C19" s="17">
        <v>1384</v>
      </c>
      <c r="D19" s="18">
        <v>690</v>
      </c>
      <c r="E19" s="17">
        <v>2415</v>
      </c>
      <c r="F19" s="16">
        <v>60</v>
      </c>
      <c r="G19" s="17">
        <v>1656</v>
      </c>
      <c r="H19" s="18">
        <f t="shared" si="0"/>
        <v>1133</v>
      </c>
      <c r="I19" s="19">
        <f t="shared" si="1"/>
        <v>5515</v>
      </c>
    </row>
    <row r="20" spans="1:9">
      <c r="A20" s="6"/>
      <c r="B20" s="7"/>
      <c r="C20" s="8"/>
      <c r="D20" s="9"/>
      <c r="E20" s="8"/>
      <c r="F20" s="7"/>
      <c r="G20" s="8"/>
      <c r="H20" s="9"/>
      <c r="I20" s="10"/>
    </row>
    <row r="21" spans="1:9" ht="20" customHeight="1">
      <c r="A21" s="27" t="s">
        <v>28</v>
      </c>
    </row>
    <row r="22" spans="1:9" s="28" customFormat="1" ht="18.5" customHeight="1">
      <c r="A22" s="73" t="s">
        <v>29</v>
      </c>
      <c r="B22" s="73"/>
      <c r="C22" s="73"/>
      <c r="D22" s="73"/>
      <c r="E22" s="73"/>
      <c r="F22" s="73"/>
      <c r="G22" s="73"/>
      <c r="H22" s="73"/>
      <c r="I22" s="73"/>
    </row>
    <row r="23" spans="1:9" ht="30.5" customHeight="1">
      <c r="A23" s="74" t="s">
        <v>30</v>
      </c>
      <c r="B23" s="74"/>
      <c r="C23" s="74"/>
      <c r="D23" s="74"/>
      <c r="E23" s="74"/>
      <c r="F23" s="74"/>
      <c r="G23" s="74"/>
      <c r="H23" s="74"/>
      <c r="I23" s="74"/>
    </row>
    <row r="24" spans="1:9" s="28" customFormat="1" ht="18" customHeight="1">
      <c r="A24" s="75" t="s">
        <v>31</v>
      </c>
      <c r="B24" s="75"/>
      <c r="C24" s="75"/>
      <c r="D24" s="75"/>
      <c r="E24" s="75"/>
      <c r="F24" s="75"/>
      <c r="G24" s="75"/>
      <c r="H24" s="75"/>
      <c r="I24" s="75"/>
    </row>
    <row r="25" spans="1:9" s="28" customFormat="1" ht="32.5" customHeight="1">
      <c r="A25" s="83" t="s">
        <v>32</v>
      </c>
      <c r="B25" s="73"/>
      <c r="C25" s="73"/>
      <c r="D25" s="73"/>
      <c r="E25" s="73"/>
      <c r="F25" s="73"/>
      <c r="G25" s="73"/>
      <c r="H25" s="73"/>
      <c r="I25" s="73"/>
    </row>
    <row r="26" spans="1:9" ht="14.5">
      <c r="A26" s="25"/>
    </row>
    <row r="27" spans="1:9" ht="14.5">
      <c r="A27" s="26" t="s">
        <v>33</v>
      </c>
    </row>
    <row r="28" spans="1:9" ht="14.5">
      <c r="A28" s="25"/>
    </row>
  </sheetData>
  <mergeCells count="9">
    <mergeCell ref="A23:I23"/>
    <mergeCell ref="A22:I22"/>
    <mergeCell ref="A24:I24"/>
    <mergeCell ref="A25:I25"/>
    <mergeCell ref="A1:I1"/>
    <mergeCell ref="A2:A3"/>
    <mergeCell ref="B2:C2"/>
    <mergeCell ref="E2:F2"/>
    <mergeCell ref="G2:G3"/>
  </mergeCells>
  <phoneticPr fontId="1" type="noConversion"/>
  <pageMargins left="0.62992125984251968" right="3.937007874015748E-2" top="0.59055118110236215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正職員工</vt:lpstr>
      <vt:lpstr>部分工時</vt:lpstr>
      <vt:lpstr>正職員工!Print_Area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M134112015</cp:lastModifiedBy>
  <cp:lastPrinted>2024-12-26T09:04:11Z</cp:lastPrinted>
  <dcterms:created xsi:type="dcterms:W3CDTF">2022-02-27T23:48:04Z</dcterms:created>
  <dcterms:modified xsi:type="dcterms:W3CDTF">2024-12-26T09:04:14Z</dcterms:modified>
</cp:coreProperties>
</file>